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7" firstSheet="0" activeTab="0"/>
  </bookViews>
  <sheets>
    <sheet name="Plan1_2" sheetId="1" state="visible" r:id="rId2"/>
    <sheet name="Plan2" sheetId="2" state="visible" r:id="rId3"/>
    <sheet name="Plan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<sst xmlns="http://schemas.openxmlformats.org/spreadsheetml/2006/main" count="14" uniqueCount="14">
  <si>
    <t>base do evento salário família</t>
  </si>
  <si>
    <t>{  1o Passo - Somar as faltas como desconto `a base  }</t>
  </si>
  <si>
    <t>Eventos com Caraterística 49H, no exemplo utilizado não constam eventos com esta característica.</t>
  </si>
  <si>
    <t>{  2o Passo - Somar as horas s/ incidencia de inss `a base  }</t>
  </si>
  <si>
    <t>base=</t>
  </si>
  <si>
    <t>Total Base:</t>
  </si>
  <si>
    <t>Horas sem incidencias := (Valor com inc. INSS mês / Ref. Com inc. INSS mês * Total ref) – Valor com inc. INSS mês;</t>
  </si>
  <si>
    <t>143,74/1883*3520-143,74</t>
  </si>
  <si>
    <t>Dif</t>
  </si>
  <si>
    <t>Nova base</t>
  </si>
  <si>
    <t>{  3o Passo - Verificar se é admissão ou demissao p/ completar dias  }</t>
  </si>
  <si>
    <t>// Descontar as horas extras da base para fazer a projeção para 30 dias</t>
  </si>
  <si>
    <t>// Fazer a projeção para o mês todo</t>
  </si>
  <si>
    <t>// Depois da projeção somar as horas extras novamente à base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</si>
</sst>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L3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4" activeCellId="0" sqref="I24"/>
    </sheetView>
  </sheetViews>
  <sheetFormatPr defaultRowHeight="15"/>
  <cols>
    <col collapsed="false" hidden="false" max="1" min="1" style="0" width="10.7091836734694"/>
    <col collapsed="false" hidden="false" max="2" min="2" style="0" width="9.58673469387755"/>
    <col collapsed="false" hidden="false" max="1025" min="3" style="0" width="8.6734693877551"/>
  </cols>
  <sheetData>
    <row r="1" customFormat="false" ht="13.8" hidden="false" customHeight="false" outlineLevel="0" collapsed="false">
      <c r="A1" s="0" t="n">
        <f aca="false">143.74+27.12+162.73</f>
        <v>333.59</v>
      </c>
      <c r="C1" s="0" t="s">
        <v>0</v>
      </c>
    </row>
    <row r="2" customFormat="false" ht="13.8" hidden="false" customHeight="false" outlineLevel="0" collapsed="false">
      <c r="A2" s="1" t="s">
        <v>1</v>
      </c>
      <c r="B2" s="2"/>
      <c r="C2" s="2"/>
      <c r="D2" s="1"/>
      <c r="E2" s="1"/>
    </row>
    <row r="4" customFormat="false" ht="13.8" hidden="false" customHeight="false" outlineLevel="0" collapsed="false">
      <c r="A4" s="0" t="s">
        <v>2</v>
      </c>
    </row>
    <row r="7" customFormat="false" ht="13.8" hidden="false" customHeight="false" outlineLevel="0" collapsed="false">
      <c r="A7" s="1" t="s">
        <v>3</v>
      </c>
      <c r="B7" s="2"/>
      <c r="C7" s="1"/>
      <c r="D7" s="1"/>
      <c r="E7" s="1"/>
      <c r="F7" s="1"/>
    </row>
    <row r="8" customFormat="false" ht="13.8" hidden="false" customHeight="false" outlineLevel="0" collapsed="false"/>
    <row r="9" customFormat="false" ht="15" hidden="false" customHeight="false" outlineLevel="0" collapsed="false">
      <c r="A9" s="0" t="s">
        <v>4</v>
      </c>
      <c r="B9" s="0" t="n">
        <f aca="false">A1-B1</f>
        <v>333.59</v>
      </c>
    </row>
    <row r="11" customFormat="false" ht="15" hidden="false" customHeight="false" outlineLevel="0" collapsed="false">
      <c r="A11" s="0" t="s">
        <v>5</v>
      </c>
      <c r="B11" s="0" t="n">
        <f aca="false">B9+B10+C10</f>
        <v>333.59</v>
      </c>
    </row>
    <row r="12" customFormat="false" ht="14.9" hidden="false" customHeight="false" outlineLevel="0" collapsed="false">
      <c r="A12" s="3" t="s">
        <v>6</v>
      </c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customFormat="false" ht="15" hidden="false" customHeight="false" outlineLevel="0" collapsed="false">
      <c r="B13" s="0" t="s">
        <v>7</v>
      </c>
    </row>
    <row r="14" customFormat="false" ht="15" hidden="false" customHeight="false" outlineLevel="0" collapsed="false">
      <c r="A14" s="0" t="s">
        <v>8</v>
      </c>
      <c r="B14" s="0" t="n">
        <f aca="false">143.74/1883*3520-143.74</f>
        <v>124.961433882103</v>
      </c>
    </row>
    <row r="15" customFormat="false" ht="15" hidden="false" customHeight="false" outlineLevel="0" collapsed="false">
      <c r="A15" s="0" t="s">
        <v>9</v>
      </c>
      <c r="B15" s="0" t="n">
        <f aca="false">B11+B14</f>
        <v>458.551433882103</v>
      </c>
    </row>
    <row r="16" customFormat="false" ht="13.8" hidden="false" customHeight="false" outlineLevel="0" collapsed="false"/>
    <row r="17" customFormat="false" ht="13.8" hidden="false" customHeight="false" outlineLevel="0" collapsed="false">
      <c r="A17" s="1" t="s">
        <v>10</v>
      </c>
      <c r="B17" s="2"/>
      <c r="C17" s="1"/>
      <c r="D17" s="1"/>
      <c r="E17" s="1"/>
      <c r="F17" s="1"/>
      <c r="G17" s="1"/>
    </row>
    <row r="18" customFormat="false" ht="13.8" hidden="false" customHeight="false" outlineLevel="0" collapsed="false"/>
    <row r="20" customFormat="false" ht="13.8" hidden="false" customHeight="false" outlineLevel="0" collapsed="false">
      <c r="A20" s="1" t="s">
        <v>11</v>
      </c>
      <c r="B20" s="2"/>
      <c r="C20" s="1"/>
      <c r="D20" s="1"/>
      <c r="E20" s="1"/>
      <c r="F20" s="1"/>
      <c r="G20" s="1"/>
    </row>
    <row r="21" customFormat="false" ht="15" hidden="false" customHeight="false" outlineLevel="0" collapsed="false">
      <c r="B21" s="0" t="n">
        <f aca="false">B15-(162.73+27.12)</f>
        <v>268.701433882103</v>
      </c>
    </row>
    <row r="23" customFormat="false" ht="13.8" hidden="false" customHeight="false" outlineLevel="0" collapsed="false">
      <c r="A23" s="1" t="s">
        <v>12</v>
      </c>
      <c r="B23" s="2"/>
      <c r="C23" s="1"/>
      <c r="D23" s="1"/>
    </row>
    <row r="24" customFormat="false" ht="15" hidden="false" customHeight="false" outlineLevel="0" collapsed="false">
      <c r="B24" s="0" t="n">
        <f aca="false">B21/7*30</f>
        <v>1151.57757378044</v>
      </c>
    </row>
    <row r="26" customFormat="false" ht="13.8" hidden="false" customHeight="false" outlineLevel="0" collapsed="false">
      <c r="A26" s="1" t="s">
        <v>13</v>
      </c>
      <c r="B26" s="2"/>
      <c r="C26" s="1"/>
      <c r="D26" s="1"/>
      <c r="E26" s="1"/>
      <c r="F26" s="1"/>
    </row>
    <row r="27" customFormat="false" ht="15" hidden="false" customHeight="false" outlineLevel="0" collapsed="false">
      <c r="B27" s="0" t="n">
        <f aca="false">B24+162.73+27.12</f>
        <v>1341.42757378044</v>
      </c>
    </row>
    <row r="35" customFormat="false" ht="13.8" hidden="false" customHeight="false" outlineLevel="0" collapsed="false"/>
  </sheetData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6734693877551"/>
  </cols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6734693877551"/>
  </cols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7311</TotalTime>
  <Application>LibreOffice/4.3.1.2$Windows_x86 LibreOffice_project/958349dc3b25111dbca392fbc281a05559ef6848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2014-11-21T18:44:12Z</dcterms:created>
  <dc:creator>Rafael Rahn</dc:creator>
  <dc:language>pt-BR</dc:language>
  <dcterms:modified xsi:type="dcterms:W3CDTF">2014-11-24T13:33:45Z</dcterms:modified>
  <cp:revision>4</cp:revision>
</cp:coreProperties>
</file>